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Феврал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<sst xmlns="http://schemas.openxmlformats.org/spreadsheetml/2006/main" count="315" uniqueCount="107">
  <si>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</si>
  <si>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</si>
  <si>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</si>
  <si>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</si>
  <si>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</si>
  <si>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</si>
  <si>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</si>
  <si>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</si>
  <si>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</si>
  <si>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</si>
  <si>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</si>
  <si>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</si>
  <si>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</si>
  <si>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</si>
  <si>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</si>
  <si>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</si>
  <si>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</si>
  <si>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</si>
  <si>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</si>
  <si>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</si>
  <si>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</si>
  <si>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</si>
  <si>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</si>
  <si>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</si>
  <si>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</si>
  <si>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</si>
  <si>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</si>
  <si>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</si>
  <si>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</si>
  <si>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</si>
  <si>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</si>
  <si>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</si>
  <si>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</si>
  <si>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</si>
  <si>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</si>
  <si>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</si>
  <si>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</si>
  <si>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</si>
  <si>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</si>
  <si>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</si>
  <si>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</si>
  <si>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</si>
  <si>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Хлеб пшеничный</t>
  </si>
  <si>
    <t>Напиток из сливы зам.п.с.,</t>
  </si>
  <si>
    <t>Хлеб ржаной</t>
  </si>
  <si>
    <t>Макароны отварные</t>
  </si>
  <si>
    <t>Чай с сахаром</t>
  </si>
  <si>
    <t>Батон в ассортименте</t>
  </si>
  <si>
    <t>булочное</t>
  </si>
  <si>
    <t>Запеканка творожная с крошкой и соусом десертным</t>
  </si>
  <si>
    <t>Напиток Витошка витаминизированный</t>
  </si>
  <si>
    <t>Картофельное пюре</t>
  </si>
  <si>
    <t>Плюшка Новомосковская</t>
  </si>
  <si>
    <t>Огурец солёный</t>
  </si>
  <si>
    <t>Каша молочная геркулесовая вязкая с маслом</t>
  </si>
  <si>
    <t>кисломол.</t>
  </si>
  <si>
    <t>Йогурт 2,5% 100гр.в асс.ТМ</t>
  </si>
  <si>
    <t>Сыр порционный</t>
  </si>
  <si>
    <t>Суп картофельный с горохом</t>
  </si>
  <si>
    <t>Трубочка слоёная в ассортименте</t>
  </si>
  <si>
    <t>Напиток из ягод (смесь зам) п.с.</t>
  </si>
  <si>
    <t>Суп с макаронными изделиями</t>
  </si>
  <si>
    <t>Борщ из свежей капусты со сметаной</t>
  </si>
  <si>
    <t>Напиток из апельсинов п.с.</t>
  </si>
  <si>
    <t>Суп лапша домашняя</t>
  </si>
  <si>
    <t>Каша молочная рисовая с маслом</t>
  </si>
  <si>
    <t>Чай фруктовый</t>
  </si>
  <si>
    <t>Котлета куриная "Пожарская" с соусом томатным</t>
  </si>
  <si>
    <t>Каша гречневая рассыпчатая</t>
  </si>
  <si>
    <t>Рулет куриный Красная птица с овощами припущ.(капуста,морк)</t>
  </si>
  <si>
    <t>Плов из свинины (свин.лопатка)</t>
  </si>
  <si>
    <t>Тефтели с соусом (говядина,курица,хлеб)</t>
  </si>
  <si>
    <t>Булочка Алтайская</t>
  </si>
  <si>
    <t>Десерт фруктовый (апельсин)</t>
  </si>
  <si>
    <t>Рис оригинальный с мясом птицы</t>
  </si>
  <si>
    <t>Десерт фруктовый (банан)</t>
  </si>
  <si>
    <t>Щи из свежей капусты с картофелем, с соусом</t>
  </si>
  <si>
    <t>Пельмени отварные с курицей Кроха, с маслом</t>
  </si>
  <si>
    <t>Чай с шиповником</t>
  </si>
  <si>
    <t>Запеканка картофельнапя с цыплятами</t>
  </si>
  <si>
    <t>Ватрушка с повидлом</t>
  </si>
  <si>
    <t>Десерт фруктовый (груша)</t>
  </si>
  <si>
    <t>Каша молочная ячневая с маслом</t>
  </si>
  <si>
    <t>Котлета куриная "Пожарская" с гарниром (овощное сотэ)</t>
  </si>
  <si>
    <t>Рис припущенный</t>
  </si>
  <si>
    <t>Фрикадельки из мяса птицы,говядина с соусом томатным</t>
  </si>
  <si>
    <t>Борщ из свежей капусты с картофелем</t>
  </si>
  <si>
    <t>Гуляш из свинины (лопатка)</t>
  </si>
  <si>
    <t>Каша перловая рассыпчатая</t>
  </si>
  <si>
    <t>Чай ягодный</t>
  </si>
  <si>
    <t>Булочка Загадка</t>
  </si>
  <si>
    <t>Вареники с творогом "Кроха" со сгущенным молоком</t>
  </si>
  <si>
    <t>Печенье 2шт.</t>
  </si>
  <si>
    <t>Чай без сахара</t>
  </si>
  <si>
    <t>Спагетти мясное с соусом</t>
  </si>
  <si>
    <t>Напиток из яблок п.с.</t>
  </si>
  <si>
    <t>Булочка Десертная (повидло)</t>
  </si>
  <si>
    <t>Макароны отварные с мясом прессованным и томатом</t>
  </si>
  <si>
    <t>Коктейль мол.Милкшейк</t>
  </si>
  <si>
    <t>Щи из свежей капусты с картофелем</t>
  </si>
  <si>
    <t>Плов из свинины (лопатка)</t>
  </si>
  <si>
    <t>Плюшка Московская</t>
  </si>
  <si>
    <t>Блинчики Домашние с молоком сгущ.</t>
  </si>
  <si>
    <t>Мясо прессованное порционное (изд.кул.мясное)</t>
  </si>
  <si>
    <t>Котлета рубленая (говядина,мясо птицы,хлеб) с соусом</t>
  </si>
  <si>
    <t>Картофель запеченный</t>
  </si>
  <si>
    <t>Булочка Золотистая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</si>
</sst>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1" sqref="J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65</v>
      </c>
      <c r="F6" s="40">
        <v>205</v>
      </c>
      <c r="G6" s="40">
        <v>6</v>
      </c>
      <c r="H6" s="40">
        <v>7.51</v>
      </c>
      <c r="I6" s="40">
        <v>39.54</v>
      </c>
      <c r="J6" s="40">
        <v>249.75</v>
      </c>
      <c r="K6" s="41"/>
      <c r="L6" s="40"/>
    </row>
    <row r="7" spans="1:12" ht="15" x14ac:dyDescent="0.25">
      <c r="A7" s="23"/>
      <c r="B7" s="15"/>
      <c r="C7" s="11"/>
      <c r="D7" s="6"/>
      <c r="E7" s="42" t="s">
        <v>57</v>
      </c>
      <c r="F7" s="43">
        <v>20</v>
      </c>
      <c r="G7" s="43">
        <v>4.87</v>
      </c>
      <c r="H7" s="43">
        <v>6.2</v>
      </c>
      <c r="I7" s="43"/>
      <c r="J7" s="43">
        <v>75.28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66</v>
      </c>
      <c r="F8" s="43">
        <v>200</v>
      </c>
      <c r="G8" s="43">
        <v>0.2</v>
      </c>
      <c r="H8" s="43">
        <v>0.04</v>
      </c>
      <c r="I8" s="43">
        <v>19.010000000000002</v>
      </c>
      <c r="J8" s="43">
        <v>77.2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3.04</v>
      </c>
      <c r="H9" s="43">
        <v>0.32</v>
      </c>
      <c r="I9" s="43">
        <v>19.68</v>
      </c>
      <c r="J9" s="43">
        <v>93.76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48</v>
      </c>
      <c r="E11" s="42" t="s">
        <v>59</v>
      </c>
      <c r="F11" s="43">
        <v>35</v>
      </c>
      <c r="G11" s="43">
        <v>1.64</v>
      </c>
      <c r="H11" s="43">
        <v>5.74</v>
      </c>
      <c r="I11" s="43">
        <v>14.41</v>
      </c>
      <c r="J11" s="43">
        <v>115.86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15.75</v>
      </c>
      <c r="H13" s="19">
        <f t="shared" si="0"/>
        <v>19.810000000000002</v>
      </c>
      <c r="I13" s="19">
        <f t="shared" si="0"/>
        <v>92.639999999999986</v>
      </c>
      <c r="J13" s="19">
        <f t="shared" si="0"/>
        <v>611.84999999999991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53</v>
      </c>
      <c r="F14" s="43">
        <v>60</v>
      </c>
      <c r="G14" s="43">
        <v>0.53</v>
      </c>
      <c r="H14" s="43">
        <v>7.0000000000000007E-2</v>
      </c>
      <c r="I14" s="43">
        <v>1.1299999999999999</v>
      </c>
      <c r="J14" s="43">
        <v>7.27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61</v>
      </c>
      <c r="F15" s="43">
        <v>200</v>
      </c>
      <c r="G15" s="43">
        <v>2.17</v>
      </c>
      <c r="H15" s="43">
        <v>4.21</v>
      </c>
      <c r="I15" s="43">
        <v>13.02</v>
      </c>
      <c r="J15" s="43">
        <v>98.65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67</v>
      </c>
      <c r="F16" s="43">
        <v>90</v>
      </c>
      <c r="G16" s="43">
        <v>11.99</v>
      </c>
      <c r="H16" s="43">
        <v>13.04</v>
      </c>
      <c r="I16" s="43">
        <v>12.04</v>
      </c>
      <c r="J16" s="43">
        <v>213.49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68</v>
      </c>
      <c r="F17" s="43">
        <v>150</v>
      </c>
      <c r="G17" s="43">
        <v>8.73</v>
      </c>
      <c r="H17" s="43">
        <v>5.9</v>
      </c>
      <c r="I17" s="43">
        <v>39.46</v>
      </c>
      <c r="J17" s="43">
        <v>245.91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0.21</v>
      </c>
      <c r="H18" s="43">
        <v>0.05</v>
      </c>
      <c r="I18" s="43">
        <v>17.77</v>
      </c>
      <c r="J18" s="43">
        <v>72.39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35</v>
      </c>
      <c r="G19" s="43">
        <v>2.66</v>
      </c>
      <c r="H19" s="43">
        <v>0.28000000000000003</v>
      </c>
      <c r="I19" s="43">
        <v>17.22</v>
      </c>
      <c r="J19" s="43">
        <v>82.04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26.290000000000003</v>
      </c>
      <c r="H23" s="19">
        <f t="shared" si="2"/>
        <v>23.55</v>
      </c>
      <c r="I23" s="19">
        <f t="shared" si="2"/>
        <v>100.64</v>
      </c>
      <c r="J23" s="19">
        <f t="shared" si="2"/>
        <v>719.75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1235</v>
      </c>
      <c r="G24" s="32">
        <f t="shared" ref="G24:J24" si="4">G13+G23</f>
        <v>42.040000000000006</v>
      </c>
      <c r="H24" s="32">
        <f t="shared" si="4"/>
        <v>43.36</v>
      </c>
      <c r="I24" s="32">
        <f t="shared" si="4"/>
        <v>193.27999999999997</v>
      </c>
      <c r="J24" s="32">
        <f t="shared" si="4"/>
        <v>1331.6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69</v>
      </c>
      <c r="F25" s="40">
        <v>90</v>
      </c>
      <c r="G25" s="40">
        <v>6.24</v>
      </c>
      <c r="H25" s="40">
        <v>10.98</v>
      </c>
      <c r="I25" s="40">
        <v>6.32</v>
      </c>
      <c r="J25" s="40">
        <v>149.01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45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35</v>
      </c>
      <c r="G28" s="43">
        <v>2.63</v>
      </c>
      <c r="H28" s="43">
        <v>1.02</v>
      </c>
      <c r="I28" s="43">
        <v>17.989999999999998</v>
      </c>
      <c r="J28" s="43">
        <v>91.6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41</v>
      </c>
      <c r="F30" s="43">
        <v>70</v>
      </c>
      <c r="G30" s="43">
        <v>0.28000000000000003</v>
      </c>
      <c r="H30" s="43">
        <v>0.28000000000000003</v>
      </c>
      <c r="I30" s="43">
        <v>7.91</v>
      </c>
      <c r="J30" s="43">
        <v>35.28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14.799999999999999</v>
      </c>
      <c r="H32" s="19">
        <f t="shared" ref="H32" si="7">SUM(H25:H31)</f>
        <v>16.57</v>
      </c>
      <c r="I32" s="19">
        <f t="shared" ref="I32" si="8">SUM(I25:I31)</f>
        <v>83.21</v>
      </c>
      <c r="J32" s="19">
        <f t="shared" ref="J32:L32" si="9">SUM(J25:J31)</f>
        <v>547.3599999999999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62</v>
      </c>
      <c r="F34" s="43">
        <v>210</v>
      </c>
      <c r="G34" s="43">
        <v>1.81</v>
      </c>
      <c r="H34" s="43">
        <v>5.61</v>
      </c>
      <c r="I34" s="43">
        <v>10.61</v>
      </c>
      <c r="J34" s="43">
        <v>100.21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70</v>
      </c>
      <c r="F35" s="43">
        <v>190</v>
      </c>
      <c r="G35" s="43">
        <v>12.5</v>
      </c>
      <c r="H35" s="43">
        <v>28.46</v>
      </c>
      <c r="I35" s="43">
        <v>39.99</v>
      </c>
      <c r="J35" s="43">
        <v>466.16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0.12</v>
      </c>
      <c r="H37" s="43">
        <v>0.05</v>
      </c>
      <c r="I37" s="43">
        <v>16.41</v>
      </c>
      <c r="J37" s="43">
        <v>66.53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35</v>
      </c>
      <c r="G38" s="43">
        <v>2.66</v>
      </c>
      <c r="H38" s="43">
        <v>0.28000000000000003</v>
      </c>
      <c r="I38" s="43">
        <v>17.22</v>
      </c>
      <c r="J38" s="43">
        <v>82.04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20</v>
      </c>
      <c r="G39" s="43">
        <v>1.36</v>
      </c>
      <c r="H39" s="43">
        <v>0.26</v>
      </c>
      <c r="I39" s="43">
        <v>7.96</v>
      </c>
      <c r="J39" s="43">
        <v>39.619999999999997</v>
      </c>
      <c r="K39" s="44"/>
      <c r="L39" s="43"/>
    </row>
    <row r="40" spans="1:12" ht="15" x14ac:dyDescent="0.25">
      <c r="A40" s="14"/>
      <c r="B40" s="15"/>
      <c r="C40" s="11"/>
      <c r="D40" s="6" t="s">
        <v>48</v>
      </c>
      <c r="E40" s="42" t="s">
        <v>52</v>
      </c>
      <c r="F40" s="43">
        <v>50</v>
      </c>
      <c r="G40" s="43">
        <v>3.72</v>
      </c>
      <c r="H40" s="43">
        <v>2.75</v>
      </c>
      <c r="I40" s="43">
        <v>25.21</v>
      </c>
      <c r="J40" s="43">
        <v>140.47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22.169999999999998</v>
      </c>
      <c r="H42" s="19">
        <f t="shared" ref="H42" si="11">SUM(H33:H41)</f>
        <v>37.409999999999997</v>
      </c>
      <c r="I42" s="19">
        <f t="shared" ref="I42" si="12">SUM(I33:I41)</f>
        <v>117.4</v>
      </c>
      <c r="J42" s="19">
        <f t="shared" ref="J42:L42" si="13">SUM(J33:J41)</f>
        <v>895.03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1250</v>
      </c>
      <c r="G43" s="32">
        <f t="shared" ref="G43" si="14">G32+G42</f>
        <v>36.97</v>
      </c>
      <c r="H43" s="32">
        <f t="shared" ref="H43" si="15">H32+H42</f>
        <v>53.98</v>
      </c>
      <c r="I43" s="32">
        <f t="shared" ref="I43" si="16">I32+I42</f>
        <v>200.61</v>
      </c>
      <c r="J43" s="32">
        <f t="shared" ref="J43:L43" si="17">J32+J42</f>
        <v>1442.3899999999999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150</v>
      </c>
      <c r="G45" s="43">
        <v>0.6</v>
      </c>
      <c r="H45" s="43">
        <v>0.6</v>
      </c>
      <c r="I45" s="43">
        <v>14.7</v>
      </c>
      <c r="J45" s="43">
        <v>66.599999999999994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/>
      <c r="H46" s="43"/>
      <c r="I46" s="43">
        <v>14.97</v>
      </c>
      <c r="J46" s="43">
        <v>66.180000000000007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17.89</v>
      </c>
      <c r="H51" s="19">
        <f t="shared" ref="H51" si="19">SUM(H44:H50)</f>
        <v>18.760000000000002</v>
      </c>
      <c r="I51" s="19">
        <f t="shared" ref="I51" si="20">SUM(I44:I50)</f>
        <v>79.12</v>
      </c>
      <c r="J51" s="19">
        <f t="shared" ref="J51:L51" si="21">SUM(J44:J50)</f>
        <v>563.21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4.83</v>
      </c>
      <c r="H53" s="43">
        <v>4.41</v>
      </c>
      <c r="I53" s="43">
        <v>15.87</v>
      </c>
      <c r="J53" s="43">
        <v>122.49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71</v>
      </c>
      <c r="F54" s="43">
        <v>90</v>
      </c>
      <c r="G54" s="43">
        <v>9.26</v>
      </c>
      <c r="H54" s="43">
        <v>11.49</v>
      </c>
      <c r="I54" s="43">
        <v>10.55</v>
      </c>
      <c r="J54" s="43">
        <v>182.65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51</v>
      </c>
      <c r="F55" s="43">
        <v>150</v>
      </c>
      <c r="G55" s="43">
        <v>3.3</v>
      </c>
      <c r="H55" s="43">
        <v>4.9800000000000004</v>
      </c>
      <c r="I55" s="43">
        <v>22.06</v>
      </c>
      <c r="J55" s="43">
        <v>146.26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0.2</v>
      </c>
      <c r="H56" s="43">
        <v>0.04</v>
      </c>
      <c r="I56" s="43">
        <v>16.75</v>
      </c>
      <c r="J56" s="43">
        <v>68.2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35</v>
      </c>
      <c r="G57" s="43">
        <v>2.66</v>
      </c>
      <c r="H57" s="43">
        <v>0.28000000000000003</v>
      </c>
      <c r="I57" s="43">
        <v>17.22</v>
      </c>
      <c r="J57" s="43">
        <v>82.04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20</v>
      </c>
      <c r="G58" s="43">
        <v>1.36</v>
      </c>
      <c r="H58" s="43">
        <v>0.26</v>
      </c>
      <c r="I58" s="43">
        <v>7.96</v>
      </c>
      <c r="J58" s="43">
        <v>39.619999999999997</v>
      </c>
      <c r="K58" s="44"/>
      <c r="L58" s="43"/>
    </row>
    <row r="59" spans="1:12" ht="15" x14ac:dyDescent="0.25">
      <c r="A59" s="23"/>
      <c r="B59" s="15"/>
      <c r="C59" s="11"/>
      <c r="D59" s="6" t="s">
        <v>48</v>
      </c>
      <c r="E59" s="42" t="s">
        <v>72</v>
      </c>
      <c r="F59" s="43">
        <v>30</v>
      </c>
      <c r="G59" s="43">
        <v>2.7</v>
      </c>
      <c r="H59" s="43">
        <v>1.87</v>
      </c>
      <c r="I59" s="43">
        <v>16.57</v>
      </c>
      <c r="J59" s="43">
        <v>93.91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725</v>
      </c>
      <c r="G61" s="19">
        <f t="shared" ref="G61" si="22">SUM(G52:G60)</f>
        <v>24.31</v>
      </c>
      <c r="H61" s="19">
        <f t="shared" ref="H61" si="23">SUM(H52:H60)</f>
        <v>23.330000000000005</v>
      </c>
      <c r="I61" s="19">
        <f t="shared" ref="I61" si="24">SUM(I52:I60)</f>
        <v>106.97999999999999</v>
      </c>
      <c r="J61" s="19">
        <f t="shared" ref="J61:L61" si="25">SUM(J52:J60)</f>
        <v>735.17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1225</v>
      </c>
      <c r="G62" s="32">
        <f t="shared" ref="G62" si="26">G51+G61</f>
        <v>42.2</v>
      </c>
      <c r="H62" s="32">
        <f t="shared" ref="H62" si="27">H51+H61</f>
        <v>42.09</v>
      </c>
      <c r="I62" s="32">
        <f t="shared" ref="I62" si="28">I51+I61</f>
        <v>186.1</v>
      </c>
      <c r="J62" s="32">
        <f t="shared" ref="J62:L62" si="29">J51+J61</f>
        <v>1298.3800000000001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180</v>
      </c>
      <c r="G63" s="40">
        <v>13.01</v>
      </c>
      <c r="H63" s="40">
        <v>12.92</v>
      </c>
      <c r="I63" s="40">
        <v>41.68</v>
      </c>
      <c r="J63" s="40">
        <v>335.06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73</v>
      </c>
      <c r="F64" s="43">
        <v>80</v>
      </c>
      <c r="G64" s="43">
        <v>0.72</v>
      </c>
      <c r="H64" s="43">
        <v>0.16</v>
      </c>
      <c r="I64" s="43">
        <v>6.48</v>
      </c>
      <c r="J64" s="43">
        <v>30.24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/>
      <c r="H65" s="43"/>
      <c r="I65" s="43">
        <v>9.6999999999999993</v>
      </c>
      <c r="J65" s="43">
        <v>38.799999999999997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50</v>
      </c>
      <c r="G66" s="43">
        <v>3.8</v>
      </c>
      <c r="H66" s="43">
        <v>0.4</v>
      </c>
      <c r="I66" s="43">
        <v>24.6</v>
      </c>
      <c r="J66" s="43">
        <v>117.2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17.53</v>
      </c>
      <c r="H70" s="19">
        <f t="shared" ref="H70" si="31">SUM(H63:H69)</f>
        <v>13.48</v>
      </c>
      <c r="I70" s="19">
        <f t="shared" ref="I70" si="32">SUM(I63:I69)</f>
        <v>82.460000000000008</v>
      </c>
      <c r="J70" s="19">
        <f t="shared" ref="J70:L70" si="33">SUM(J63:J69)</f>
        <v>521.30000000000007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85</v>
      </c>
      <c r="G71" s="43">
        <v>1.28</v>
      </c>
      <c r="H71" s="43">
        <v>0.43</v>
      </c>
      <c r="I71" s="43">
        <v>17.850000000000001</v>
      </c>
      <c r="J71" s="43">
        <v>80.39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76</v>
      </c>
      <c r="F72" s="43">
        <v>210</v>
      </c>
      <c r="G72" s="43">
        <v>1.8</v>
      </c>
      <c r="H72" s="43">
        <v>10.81</v>
      </c>
      <c r="I72" s="43">
        <v>7.72</v>
      </c>
      <c r="J72" s="43">
        <v>135.37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77</v>
      </c>
      <c r="F73" s="43">
        <v>150</v>
      </c>
      <c r="G73" s="43">
        <v>20.21</v>
      </c>
      <c r="H73" s="43">
        <v>13.7</v>
      </c>
      <c r="I73" s="43">
        <v>34.1</v>
      </c>
      <c r="J73" s="43">
        <v>342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0.24</v>
      </c>
      <c r="H75" s="43">
        <v>0.1</v>
      </c>
      <c r="I75" s="43">
        <v>18.350000000000001</v>
      </c>
      <c r="J75" s="43">
        <v>75.260000000000005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35</v>
      </c>
      <c r="G76" s="43">
        <v>2.66</v>
      </c>
      <c r="H76" s="43">
        <v>0.28000000000000003</v>
      </c>
      <c r="I76" s="43">
        <v>17.22</v>
      </c>
      <c r="J76" s="43">
        <v>82.04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20</v>
      </c>
      <c r="G77" s="43">
        <v>1.36</v>
      </c>
      <c r="H77" s="43">
        <v>0.26</v>
      </c>
      <c r="I77" s="43">
        <v>7.96</v>
      </c>
      <c r="J77" s="43">
        <v>39.619999999999997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27.549999999999997</v>
      </c>
      <c r="H80" s="19">
        <f t="shared" ref="H80" si="35">SUM(H71:H79)</f>
        <v>25.580000000000002</v>
      </c>
      <c r="I80" s="19">
        <f t="shared" ref="I80" si="36">SUM(I71:I79)</f>
        <v>103.2</v>
      </c>
      <c r="J80" s="19">
        <f t="shared" ref="J80:L80" si="37">SUM(J71:J79)</f>
        <v>754.68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1210</v>
      </c>
      <c r="G81" s="32">
        <f t="shared" ref="G81" si="38">G70+G80</f>
        <v>45.08</v>
      </c>
      <c r="H81" s="32">
        <f t="shared" ref="H81" si="39">H70+H80</f>
        <v>39.06</v>
      </c>
      <c r="I81" s="32">
        <f t="shared" ref="I81" si="40">I70+I80</f>
        <v>185.66000000000003</v>
      </c>
      <c r="J81" s="32">
        <f t="shared" ref="J81:L81" si="41">J70+J80</f>
        <v>1275.98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155</v>
      </c>
      <c r="G82" s="40">
        <v>6.28</v>
      </c>
      <c r="H82" s="40">
        <v>8.2799999999999994</v>
      </c>
      <c r="I82" s="40">
        <v>25.62</v>
      </c>
      <c r="J82" s="40">
        <v>202.12</v>
      </c>
      <c r="K82" s="41"/>
      <c r="L82" s="40"/>
    </row>
    <row r="83" spans="1:12" ht="15" x14ac:dyDescent="0.25">
      <c r="A83" s="23"/>
      <c r="B83" s="15"/>
      <c r="C83" s="11"/>
      <c r="D83" s="6"/>
      <c r="E83" s="42" t="s">
        <v>57</v>
      </c>
      <c r="F83" s="43">
        <v>15</v>
      </c>
      <c r="G83" s="43">
        <v>3.69</v>
      </c>
      <c r="H83" s="43">
        <v>4.6900000000000004</v>
      </c>
      <c r="I83" s="43"/>
      <c r="J83" s="43">
        <v>56.97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45</v>
      </c>
      <c r="G85" s="43">
        <v>3.38</v>
      </c>
      <c r="H85" s="43">
        <v>1.31</v>
      </c>
      <c r="I85" s="43">
        <v>23.13</v>
      </c>
      <c r="J85" s="43">
        <v>117.77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55</v>
      </c>
      <c r="E87" s="42" t="s">
        <v>56</v>
      </c>
      <c r="F87" s="43">
        <v>100</v>
      </c>
      <c r="G87" s="43">
        <v>2.8</v>
      </c>
      <c r="H87" s="43">
        <v>2.5</v>
      </c>
      <c r="I87" s="43">
        <v>10</v>
      </c>
      <c r="J87" s="43">
        <v>73.7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16.150000000000002</v>
      </c>
      <c r="H89" s="19">
        <f t="shared" ref="H89" si="43">SUM(H82:H88)</f>
        <v>16.78</v>
      </c>
      <c r="I89" s="19">
        <f t="shared" ref="I89" si="44">SUM(I82:I88)</f>
        <v>73.72</v>
      </c>
      <c r="J89" s="19">
        <f t="shared" ref="J89:L89" si="45">SUM(J82:J88)</f>
        <v>516.74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53</v>
      </c>
      <c r="F90" s="43">
        <v>60</v>
      </c>
      <c r="G90" s="43">
        <v>0.53</v>
      </c>
      <c r="H90" s="43">
        <v>7.0000000000000007E-2</v>
      </c>
      <c r="I90" s="43">
        <v>1.1299999999999999</v>
      </c>
      <c r="J90" s="43">
        <v>7.27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200</v>
      </c>
      <c r="G91" s="43">
        <v>2.4300000000000002</v>
      </c>
      <c r="H91" s="43">
        <v>4.63</v>
      </c>
      <c r="I91" s="43">
        <v>12.02</v>
      </c>
      <c r="J91" s="43">
        <v>99.47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150</v>
      </c>
      <c r="G92" s="43">
        <v>11.5</v>
      </c>
      <c r="H92" s="43">
        <v>10.4</v>
      </c>
      <c r="I92" s="43">
        <v>26.43</v>
      </c>
      <c r="J92" s="43">
        <v>245.28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0.12</v>
      </c>
      <c r="H94" s="43">
        <v>0.05</v>
      </c>
      <c r="I94" s="43">
        <v>16.41</v>
      </c>
      <c r="J94" s="43">
        <v>66.53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48</v>
      </c>
      <c r="E97" s="42" t="s">
        <v>80</v>
      </c>
      <c r="F97" s="43">
        <v>50</v>
      </c>
      <c r="G97" s="43">
        <v>3.28</v>
      </c>
      <c r="H97" s="43">
        <v>3.42</v>
      </c>
      <c r="I97" s="43">
        <v>32.69</v>
      </c>
      <c r="J97" s="43">
        <v>174.66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21.66</v>
      </c>
      <c r="H99" s="19">
        <f t="shared" ref="H99" si="47">SUM(H90:H98)</f>
        <v>18.970000000000002</v>
      </c>
      <c r="I99" s="19">
        <f t="shared" ref="I99" si="48">SUM(I90:I98)</f>
        <v>113.28</v>
      </c>
      <c r="J99" s="19">
        <f t="shared" ref="J99:L99" si="49">SUM(J90:J98)</f>
        <v>710.41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1225</v>
      </c>
      <c r="G100" s="32">
        <f t="shared" ref="G100" si="50">G89+G99</f>
        <v>37.81</v>
      </c>
      <c r="H100" s="32">
        <f t="shared" ref="H100" si="51">H89+H99</f>
        <v>35.75</v>
      </c>
      <c r="I100" s="32">
        <f t="shared" ref="I100" si="52">I89+I99</f>
        <v>187</v>
      </c>
      <c r="J100" s="32">
        <f t="shared" ref="J100:L100" si="53">J89+J99</f>
        <v>1227.1500000000001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205</v>
      </c>
      <c r="G101" s="40">
        <v>7.33</v>
      </c>
      <c r="H101" s="40">
        <v>7.65</v>
      </c>
      <c r="I101" s="40">
        <v>35.72</v>
      </c>
      <c r="J101" s="40">
        <v>241.05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81</v>
      </c>
      <c r="F102" s="43">
        <v>100</v>
      </c>
      <c r="G102" s="43">
        <v>0.4</v>
      </c>
      <c r="H102" s="43">
        <v>0.3</v>
      </c>
      <c r="I102" s="43">
        <v>10.3</v>
      </c>
      <c r="J102" s="43">
        <v>45.5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57</v>
      </c>
      <c r="F106" s="43">
        <v>15</v>
      </c>
      <c r="G106" s="43">
        <v>3.69</v>
      </c>
      <c r="H106" s="43">
        <v>4.6900000000000004</v>
      </c>
      <c r="I106" s="43"/>
      <c r="J106" s="43">
        <v>56.97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15.22</v>
      </c>
      <c r="H108" s="19">
        <f t="shared" si="54"/>
        <v>13.04</v>
      </c>
      <c r="I108" s="19">
        <f t="shared" si="54"/>
        <v>85.59</v>
      </c>
      <c r="J108" s="19">
        <f t="shared" si="54"/>
        <v>526.9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53</v>
      </c>
      <c r="F109" s="43">
        <v>60</v>
      </c>
      <c r="G109" s="43">
        <v>0.53</v>
      </c>
      <c r="H109" s="43">
        <v>7.0000000000000007E-2</v>
      </c>
      <c r="I109" s="43">
        <v>1.1299999999999999</v>
      </c>
      <c r="J109" s="43">
        <v>7.27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61</v>
      </c>
      <c r="F110" s="43">
        <v>200</v>
      </c>
      <c r="G110" s="43">
        <v>2.17</v>
      </c>
      <c r="H110" s="43">
        <v>4.21</v>
      </c>
      <c r="I110" s="43">
        <v>13.02</v>
      </c>
      <c r="J110" s="43">
        <v>98.65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83</v>
      </c>
      <c r="F111" s="43">
        <v>90</v>
      </c>
      <c r="G111" s="43">
        <v>12.19</v>
      </c>
      <c r="H111" s="43">
        <v>13.06</v>
      </c>
      <c r="I111" s="43">
        <v>12.24</v>
      </c>
      <c r="J111" s="43">
        <v>215.21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84</v>
      </c>
      <c r="F112" s="43">
        <v>150</v>
      </c>
      <c r="G112" s="43">
        <v>3.75</v>
      </c>
      <c r="H112" s="43">
        <v>4.16</v>
      </c>
      <c r="I112" s="43">
        <v>39.29</v>
      </c>
      <c r="J112" s="43">
        <v>209.6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0.12</v>
      </c>
      <c r="H113" s="43">
        <v>0.05</v>
      </c>
      <c r="I113" s="43">
        <v>16.41</v>
      </c>
      <c r="J113" s="43">
        <v>66.53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20</v>
      </c>
      <c r="G114" s="43">
        <v>1.52</v>
      </c>
      <c r="H114" s="43">
        <v>0.16</v>
      </c>
      <c r="I114" s="43">
        <v>9.84</v>
      </c>
      <c r="J114" s="43">
        <v>46.88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48</v>
      </c>
      <c r="E116" s="42" t="s">
        <v>59</v>
      </c>
      <c r="F116" s="43">
        <v>35</v>
      </c>
      <c r="G116" s="43">
        <v>1.64</v>
      </c>
      <c r="H116" s="43">
        <v>5.74</v>
      </c>
      <c r="I116" s="43">
        <v>14.41</v>
      </c>
      <c r="J116" s="43">
        <v>115.86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6">SUM(G109:G117)</f>
        <v>21.92</v>
      </c>
      <c r="H118" s="19">
        <f t="shared" si="56"/>
        <v>27.450000000000003</v>
      </c>
      <c r="I118" s="19">
        <f t="shared" si="56"/>
        <v>106.34</v>
      </c>
      <c r="J118" s="19">
        <f t="shared" si="56"/>
        <v>760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1325</v>
      </c>
      <c r="G119" s="32">
        <f t="shared" ref="G119" si="58">G108+G118</f>
        <v>37.14</v>
      </c>
      <c r="H119" s="32">
        <f t="shared" ref="H119" si="59">H108+H118</f>
        <v>40.49</v>
      </c>
      <c r="I119" s="32">
        <f t="shared" ref="I119" si="60">I108+I118</f>
        <v>191.93</v>
      </c>
      <c r="J119" s="32">
        <f t="shared" ref="J119:L119" si="61">J108+J118</f>
        <v>1286.9000000000001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95</v>
      </c>
      <c r="G120" s="40">
        <v>9.4700000000000006</v>
      </c>
      <c r="H120" s="40">
        <v>10.75</v>
      </c>
      <c r="I120" s="40">
        <v>10.33</v>
      </c>
      <c r="J120" s="40">
        <v>175.97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45</v>
      </c>
      <c r="F121" s="43">
        <v>150</v>
      </c>
      <c r="G121" s="43">
        <v>5.65</v>
      </c>
      <c r="H121" s="43">
        <v>4.29</v>
      </c>
      <c r="I121" s="43">
        <v>36.020000000000003</v>
      </c>
      <c r="J121" s="43">
        <v>205.29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/>
      <c r="H122" s="43"/>
      <c r="I122" s="43">
        <v>14.97</v>
      </c>
      <c r="J122" s="43">
        <v>66.180000000000007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35</v>
      </c>
      <c r="G123" s="43">
        <v>2.66</v>
      </c>
      <c r="H123" s="43">
        <v>0.28000000000000003</v>
      </c>
      <c r="I123" s="43">
        <v>17.22</v>
      </c>
      <c r="J123" s="43">
        <v>82.04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80</v>
      </c>
      <c r="G125" s="43">
        <v>0.32</v>
      </c>
      <c r="H125" s="43">
        <v>0.32</v>
      </c>
      <c r="I125" s="43">
        <v>7.84</v>
      </c>
      <c r="J125" s="43">
        <v>35.520000000000003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18.100000000000001</v>
      </c>
      <c r="H127" s="19">
        <f t="shared" si="62"/>
        <v>15.639999999999999</v>
      </c>
      <c r="I127" s="19">
        <f t="shared" si="62"/>
        <v>86.38</v>
      </c>
      <c r="J127" s="19">
        <f t="shared" si="62"/>
        <v>565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86</v>
      </c>
      <c r="F129" s="43">
        <v>200</v>
      </c>
      <c r="G129" s="43">
        <v>1.55</v>
      </c>
      <c r="H129" s="43">
        <v>4.1100000000000003</v>
      </c>
      <c r="I129" s="43">
        <v>10.25</v>
      </c>
      <c r="J129" s="43">
        <v>84.23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87</v>
      </c>
      <c r="F130" s="43">
        <v>100</v>
      </c>
      <c r="G130" s="43">
        <v>11.18</v>
      </c>
      <c r="H130" s="43">
        <v>29.7</v>
      </c>
      <c r="I130" s="43">
        <v>12.23</v>
      </c>
      <c r="J130" s="43">
        <v>360.94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88</v>
      </c>
      <c r="F131" s="43">
        <v>150</v>
      </c>
      <c r="G131" s="43">
        <v>4.5</v>
      </c>
      <c r="H131" s="43">
        <v>4.1500000000000004</v>
      </c>
      <c r="I131" s="43">
        <v>32.18</v>
      </c>
      <c r="J131" s="43">
        <v>184.07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89</v>
      </c>
      <c r="F132" s="43">
        <v>200</v>
      </c>
      <c r="G132" s="43">
        <v>0.14000000000000001</v>
      </c>
      <c r="H132" s="43">
        <v>0.05</v>
      </c>
      <c r="I132" s="43">
        <v>12.95</v>
      </c>
      <c r="J132" s="43">
        <v>52.81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25</v>
      </c>
      <c r="G133" s="43">
        <v>1.9</v>
      </c>
      <c r="H133" s="43">
        <v>0.2</v>
      </c>
      <c r="I133" s="43">
        <v>12.3</v>
      </c>
      <c r="J133" s="43">
        <v>58.6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48</v>
      </c>
      <c r="E135" s="42" t="s">
        <v>90</v>
      </c>
      <c r="F135" s="43">
        <v>30</v>
      </c>
      <c r="G135" s="43">
        <v>2.87</v>
      </c>
      <c r="H135" s="43">
        <v>1.21</v>
      </c>
      <c r="I135" s="43">
        <v>19.72</v>
      </c>
      <c r="J135" s="43">
        <v>101.25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 t="shared" ref="G137:J137" si="64">SUM(G128:G136)</f>
        <v>22.14</v>
      </c>
      <c r="H137" s="19">
        <f t="shared" si="64"/>
        <v>39.42</v>
      </c>
      <c r="I137" s="19">
        <f t="shared" si="64"/>
        <v>99.63</v>
      </c>
      <c r="J137" s="19">
        <f t="shared" si="64"/>
        <v>841.9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1265</v>
      </c>
      <c r="G138" s="32">
        <f t="shared" ref="G138" si="66">G127+G137</f>
        <v>40.24</v>
      </c>
      <c r="H138" s="32">
        <f t="shared" ref="H138" si="67">H127+H137</f>
        <v>55.06</v>
      </c>
      <c r="I138" s="32">
        <f t="shared" ref="I138" si="68">I127+I137</f>
        <v>186.01</v>
      </c>
      <c r="J138" s="32">
        <f t="shared" ref="J138:L138" si="69">J127+J137</f>
        <v>1406.9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170</v>
      </c>
      <c r="G139" s="40">
        <v>14.68</v>
      </c>
      <c r="H139" s="40">
        <v>9.65</v>
      </c>
      <c r="I139" s="40">
        <v>47.25</v>
      </c>
      <c r="J139" s="40">
        <v>334.58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100</v>
      </c>
      <c r="G140" s="43">
        <v>0.4</v>
      </c>
      <c r="H140" s="43">
        <v>0.4</v>
      </c>
      <c r="I140" s="43">
        <v>11.3</v>
      </c>
      <c r="J140" s="43">
        <v>50.4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93</v>
      </c>
      <c r="F141" s="43">
        <v>200</v>
      </c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48</v>
      </c>
      <c r="E144" s="42" t="s">
        <v>92</v>
      </c>
      <c r="F144" s="43">
        <v>32</v>
      </c>
      <c r="G144" s="43">
        <v>2.4</v>
      </c>
      <c r="H144" s="43">
        <v>3.14</v>
      </c>
      <c r="I144" s="43">
        <v>23.81</v>
      </c>
      <c r="J144" s="43">
        <v>133.06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502</v>
      </c>
      <c r="G146" s="19">
        <f t="shared" ref="G146:J146" si="70">SUM(G139:G145)</f>
        <v>17.48</v>
      </c>
      <c r="H146" s="19">
        <f t="shared" si="70"/>
        <v>13.190000000000001</v>
      </c>
      <c r="I146" s="19">
        <f t="shared" si="70"/>
        <v>82.36</v>
      </c>
      <c r="J146" s="19">
        <f t="shared" si="70"/>
        <v>518.04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58</v>
      </c>
      <c r="F148" s="43">
        <v>200</v>
      </c>
      <c r="G148" s="43">
        <v>4.83</v>
      </c>
      <c r="H148" s="43">
        <v>4.41</v>
      </c>
      <c r="I148" s="43">
        <v>15.87</v>
      </c>
      <c r="J148" s="43">
        <v>122.49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94</v>
      </c>
      <c r="F149" s="43">
        <v>90</v>
      </c>
      <c r="G149" s="43">
        <v>8.35</v>
      </c>
      <c r="H149" s="43">
        <v>12.06</v>
      </c>
      <c r="I149" s="43">
        <v>3.71</v>
      </c>
      <c r="J149" s="43">
        <v>156.80000000000001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51</v>
      </c>
      <c r="F150" s="43">
        <v>150</v>
      </c>
      <c r="G150" s="43">
        <v>3.3</v>
      </c>
      <c r="H150" s="43">
        <v>4.9800000000000004</v>
      </c>
      <c r="I150" s="43">
        <v>22.06</v>
      </c>
      <c r="J150" s="43">
        <v>146.26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95</v>
      </c>
      <c r="F151" s="43">
        <v>200</v>
      </c>
      <c r="G151" s="43">
        <v>0.01</v>
      </c>
      <c r="H151" s="43">
        <v>0.01</v>
      </c>
      <c r="I151" s="43">
        <v>15.3</v>
      </c>
      <c r="J151" s="43">
        <v>61.39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93.76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48</v>
      </c>
      <c r="E154" s="42" t="s">
        <v>96</v>
      </c>
      <c r="F154" s="43">
        <v>40</v>
      </c>
      <c r="G154" s="43">
        <v>3.12</v>
      </c>
      <c r="H154" s="43">
        <v>2.98</v>
      </c>
      <c r="I154" s="43">
        <v>25.74</v>
      </c>
      <c r="J154" s="43">
        <v>142.26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22.650000000000002</v>
      </c>
      <c r="H156" s="19">
        <f t="shared" si="72"/>
        <v>24.76</v>
      </c>
      <c r="I156" s="19">
        <f t="shared" si="72"/>
        <v>102.36</v>
      </c>
      <c r="J156" s="19">
        <f t="shared" si="72"/>
        <v>722.96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1222</v>
      </c>
      <c r="G157" s="32">
        <f t="shared" ref="G157" si="74">G146+G156</f>
        <v>40.130000000000003</v>
      </c>
      <c r="H157" s="32">
        <f t="shared" ref="H157" si="75">H146+H156</f>
        <v>37.950000000000003</v>
      </c>
      <c r="I157" s="32">
        <f t="shared" ref="I157" si="76">I146+I156</f>
        <v>184.72</v>
      </c>
      <c r="J157" s="32">
        <f t="shared" ref="J157:L157" si="77">J146+J156</f>
        <v>1241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150</v>
      </c>
      <c r="G158" s="40">
        <v>6.17</v>
      </c>
      <c r="H158" s="40">
        <v>7.95</v>
      </c>
      <c r="I158" s="40">
        <v>32.29</v>
      </c>
      <c r="J158" s="40">
        <v>225.4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98</v>
      </c>
      <c r="F160" s="43">
        <v>200</v>
      </c>
      <c r="G160" s="43">
        <v>5.6</v>
      </c>
      <c r="H160" s="43">
        <v>3</v>
      </c>
      <c r="I160" s="43">
        <v>22.4</v>
      </c>
      <c r="J160" s="43">
        <v>139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50</v>
      </c>
      <c r="G161" s="43">
        <v>3.75</v>
      </c>
      <c r="H161" s="43">
        <v>1.45</v>
      </c>
      <c r="I161" s="43">
        <v>25.7</v>
      </c>
      <c r="J161" s="43">
        <v>130.85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16.079999999999998</v>
      </c>
      <c r="H165" s="19">
        <f t="shared" si="78"/>
        <v>12.84</v>
      </c>
      <c r="I165" s="19">
        <f t="shared" si="78"/>
        <v>92.56</v>
      </c>
      <c r="J165" s="19">
        <f t="shared" si="78"/>
        <v>550.13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60</v>
      </c>
      <c r="G166" s="43">
        <v>0.53</v>
      </c>
      <c r="H166" s="43">
        <v>7.0000000000000007E-2</v>
      </c>
      <c r="I166" s="43">
        <v>1.1299999999999999</v>
      </c>
      <c r="J166" s="43">
        <v>7.27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99</v>
      </c>
      <c r="F167" s="43">
        <v>200</v>
      </c>
      <c r="G167" s="43">
        <v>1.52</v>
      </c>
      <c r="H167" s="43">
        <v>4.1100000000000003</v>
      </c>
      <c r="I167" s="43">
        <v>7.35</v>
      </c>
      <c r="J167" s="43">
        <v>72.47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100</v>
      </c>
      <c r="F168" s="43">
        <v>190</v>
      </c>
      <c r="G168" s="43">
        <v>12.5</v>
      </c>
      <c r="H168" s="43">
        <v>28.46</v>
      </c>
      <c r="I168" s="43">
        <v>39.99</v>
      </c>
      <c r="J168" s="43">
        <v>466.16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0.12</v>
      </c>
      <c r="H170" s="43">
        <v>0.05</v>
      </c>
      <c r="I170" s="43">
        <v>16.41</v>
      </c>
      <c r="J170" s="43">
        <v>66.53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45</v>
      </c>
      <c r="G171" s="43">
        <v>3.42</v>
      </c>
      <c r="H171" s="43">
        <v>0.36</v>
      </c>
      <c r="I171" s="43">
        <v>22.14</v>
      </c>
      <c r="J171" s="43">
        <v>105.48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48</v>
      </c>
      <c r="E173" s="42" t="s">
        <v>101</v>
      </c>
      <c r="F173" s="43">
        <v>30</v>
      </c>
      <c r="G173" s="43">
        <v>2.5499999999999998</v>
      </c>
      <c r="H173" s="43">
        <v>1.91</v>
      </c>
      <c r="I173" s="43">
        <v>18.77</v>
      </c>
      <c r="J173" s="43">
        <v>102.47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725</v>
      </c>
      <c r="G175" s="19">
        <f t="shared" ref="G175:J175" si="80">SUM(G166:G174)</f>
        <v>20.64</v>
      </c>
      <c r="H175" s="19">
        <f t="shared" si="80"/>
        <v>34.959999999999994</v>
      </c>
      <c r="I175" s="19">
        <f t="shared" si="80"/>
        <v>105.78999999999999</v>
      </c>
      <c r="J175" s="19">
        <f t="shared" si="80"/>
        <v>820.38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1235</v>
      </c>
      <c r="G176" s="32">
        <f t="shared" ref="G176" si="82">G165+G175</f>
        <v>36.72</v>
      </c>
      <c r="H176" s="32">
        <f t="shared" ref="H176" si="83">H165+H175</f>
        <v>47.8</v>
      </c>
      <c r="I176" s="32">
        <f t="shared" ref="I176" si="84">I165+I175</f>
        <v>198.35</v>
      </c>
      <c r="J176" s="32">
        <f t="shared" ref="J176:L176" si="85">J165+J175</f>
        <v>1370.51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155</v>
      </c>
      <c r="G177" s="40">
        <v>4.51</v>
      </c>
      <c r="H177" s="40">
        <v>5.8</v>
      </c>
      <c r="I177" s="40">
        <v>29.75</v>
      </c>
      <c r="J177" s="40">
        <v>189.24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41</v>
      </c>
      <c r="F178" s="43">
        <v>80</v>
      </c>
      <c r="G178" s="43">
        <v>0.32</v>
      </c>
      <c r="H178" s="43">
        <v>0.32</v>
      </c>
      <c r="I178" s="43">
        <v>7.84</v>
      </c>
      <c r="J178" s="43">
        <v>35.520000000000003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/>
      <c r="H179" s="43"/>
      <c r="I179" s="43">
        <v>14.97</v>
      </c>
      <c r="J179" s="43">
        <v>66.180000000000007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35</v>
      </c>
      <c r="G180" s="43">
        <v>2.66</v>
      </c>
      <c r="H180" s="43">
        <v>0.28000000000000003</v>
      </c>
      <c r="I180" s="43">
        <v>17.22</v>
      </c>
      <c r="J180" s="43">
        <v>82.04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102</v>
      </c>
      <c r="F182" s="43">
        <v>55</v>
      </c>
      <c r="G182" s="43">
        <v>2.89</v>
      </c>
      <c r="H182" s="43">
        <v>4.05</v>
      </c>
      <c r="I182" s="43">
        <v>15.51</v>
      </c>
      <c r="J182" s="43">
        <v>110.05</v>
      </c>
      <c r="K182" s="44"/>
      <c r="L182" s="43"/>
    </row>
    <row r="183" spans="1:12" ht="15" x14ac:dyDescent="0.25">
      <c r="A183" s="23"/>
      <c r="B183" s="15"/>
      <c r="C183" s="11"/>
      <c r="D183" s="6"/>
      <c r="E183" s="42" t="s">
        <v>103</v>
      </c>
      <c r="F183" s="43">
        <v>15</v>
      </c>
      <c r="G183" s="43">
        <v>1.65</v>
      </c>
      <c r="H183" s="43">
        <v>3</v>
      </c>
      <c r="I183" s="43"/>
      <c r="J183" s="43">
        <v>33.6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12.030000000000001</v>
      </c>
      <c r="H184" s="19">
        <f t="shared" si="86"/>
        <v>13.45</v>
      </c>
      <c r="I184" s="19">
        <f t="shared" si="86"/>
        <v>85.29</v>
      </c>
      <c r="J184" s="19">
        <f t="shared" si="86"/>
        <v>516.63000000000011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64</v>
      </c>
      <c r="F186" s="43">
        <v>200</v>
      </c>
      <c r="G186" s="43">
        <v>2.4300000000000002</v>
      </c>
      <c r="H186" s="43">
        <v>4.63</v>
      </c>
      <c r="I186" s="43">
        <v>12.02</v>
      </c>
      <c r="J186" s="43">
        <v>99.47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104</v>
      </c>
      <c r="F187" s="43">
        <v>100</v>
      </c>
      <c r="G187" s="43">
        <v>9.1199999999999992</v>
      </c>
      <c r="H187" s="43">
        <v>9.2799999999999994</v>
      </c>
      <c r="I187" s="43">
        <v>10.89</v>
      </c>
      <c r="J187" s="43">
        <v>163.53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105</v>
      </c>
      <c r="F188" s="43">
        <v>150</v>
      </c>
      <c r="G188" s="43">
        <v>3.09</v>
      </c>
      <c r="H188" s="43">
        <v>6.86</v>
      </c>
      <c r="I188" s="43">
        <v>25.18</v>
      </c>
      <c r="J188" s="43">
        <v>174.82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60</v>
      </c>
      <c r="F189" s="43">
        <v>200</v>
      </c>
      <c r="G189" s="43">
        <v>0.21</v>
      </c>
      <c r="H189" s="43">
        <v>0.05</v>
      </c>
      <c r="I189" s="43">
        <v>17.77</v>
      </c>
      <c r="J189" s="43">
        <v>72.39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48</v>
      </c>
      <c r="E192" s="42" t="s">
        <v>106</v>
      </c>
      <c r="F192" s="43">
        <v>50</v>
      </c>
      <c r="G192" s="43">
        <v>4.18</v>
      </c>
      <c r="H192" s="43">
        <v>4.1900000000000004</v>
      </c>
      <c r="I192" s="43">
        <v>30.19</v>
      </c>
      <c r="J192" s="43">
        <v>175.19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22.83</v>
      </c>
      <c r="H194" s="19">
        <f t="shared" si="88"/>
        <v>25.41</v>
      </c>
      <c r="I194" s="19">
        <f t="shared" si="88"/>
        <v>120.65</v>
      </c>
      <c r="J194" s="19">
        <f t="shared" si="88"/>
        <v>802.59999999999991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1290</v>
      </c>
      <c r="G195" s="32">
        <f t="shared" ref="G195" si="90">G184+G194</f>
        <v>34.86</v>
      </c>
      <c r="H195" s="32">
        <f t="shared" ref="H195" si="91">H184+H194</f>
        <v>38.86</v>
      </c>
      <c r="I195" s="32">
        <f t="shared" ref="I195" si="92">I184+I194</f>
        <v>205.94</v>
      </c>
      <c r="J195" s="32">
        <f t="shared" ref="J195:L195" si="93">J184+J194</f>
        <v>1319.23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1248.2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39.319000000000003</v>
      </c>
      <c r="H196" s="34">
        <f t="shared" si="94"/>
        <v>43.440000000000005</v>
      </c>
      <c r="I196" s="34">
        <f t="shared" si="94"/>
        <v>191.96</v>
      </c>
      <c r="J196" s="34">
        <f t="shared" si="94"/>
        <v>1320.0039999999999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2026-01-27T11:02:34Z</dcterms:modified>
</cp:coreProperties>
</file>